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  2019 TITULO V\FINANCIERO -PRESUPUESTAL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26" i="5" l="1"/>
  <c r="H20" i="5"/>
  <c r="H19" i="5"/>
  <c r="E40" i="5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E23" i="5"/>
  <c r="H23" i="5" s="1"/>
  <c r="E22" i="5"/>
  <c r="H22" i="5" s="1"/>
  <c r="E21" i="5"/>
  <c r="H21" i="5" s="1"/>
  <c r="E20" i="5"/>
  <c r="E19" i="5"/>
  <c r="E18" i="5"/>
  <c r="H18" i="5" s="1"/>
  <c r="E17" i="5"/>
  <c r="H17" i="5" s="1"/>
  <c r="E14" i="5"/>
  <c r="H14" i="5" s="1"/>
  <c r="E13" i="5"/>
  <c r="H13" i="5" s="1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36" i="5" l="1"/>
  <c r="E36" i="5"/>
  <c r="H38" i="5"/>
  <c r="H25" i="5"/>
  <c r="C42" i="5"/>
  <c r="H16" i="5"/>
  <c r="G42" i="5"/>
  <c r="F42" i="5"/>
  <c r="D42" i="5"/>
  <c r="H6" i="5"/>
  <c r="E6" i="5"/>
  <c r="E25" i="5"/>
  <c r="E16" i="5"/>
  <c r="H42" i="5" l="1"/>
  <c r="E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<sst xmlns="http://schemas.openxmlformats.org/spreadsheetml/2006/main" count="45" uniqueCount="45">
  <si>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</si>
  <si>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</si>
  <si>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</si>
  <si>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</si>
  <si>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</si>
  <si>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</si>
  <si>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</si>
  <si>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</si>
  <si>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</si>
  <si>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</si>
  <si>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</si>
  <si>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</si>
  <si>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</si>
  <si>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</si>
  <si>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</si>
  <si>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</si>
  <si>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</si>
  <si>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</si>
  <si>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</si>
  <si>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</si>
  <si>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</si>
  <si>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</si>
  <si>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</si>
  <si>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</si>
  <si>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</si>
  <si>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</si>
  <si>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</si>
  <si>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</si>
  <si>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</si>
  <si>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</si>
  <si>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</si>
  <si>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</si>
  <si>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</si>
  <si>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</si>
  <si>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</si>
  <si>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</si>
  <si>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</si>
  <si>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</si>
  <si>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</si>
  <si>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</si>
  <si>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</si>
  <si>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</si>
  <si>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</si>
  <si>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Funcional (Finalidad y Función)
DEL 01 DE ENERO AL 30 DE SEPTIEMBRE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</si>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</sst>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workbookViewId="0">
      <selection activeCell="K36" sqref="K36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5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1669900.67</v>
      </c>
      <c r="D6" s="5">
        <f t="shared" si="0"/>
        <v>14637.4</v>
      </c>
      <c r="E6" s="5">
        <f t="shared" si="0"/>
        <v>1684538.0699999998</v>
      </c>
      <c r="F6" s="5">
        <f t="shared" si="0"/>
        <v>1040668.08</v>
      </c>
      <c r="G6" s="5">
        <f t="shared" si="0"/>
        <v>1040668.08</v>
      </c>
      <c r="H6" s="5">
        <f t="shared" si="0"/>
        <v>643869.98999999987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8"/>
      <c r="B9" s="12" t="s">
        <v>22</v>
      </c>
      <c r="C9" s="5">
        <v>0</v>
      </c>
      <c r="D9" s="5">
        <v>0</v>
      </c>
      <c r="E9" s="5">
        <f t="shared" si="1"/>
        <v>0</v>
      </c>
      <c r="F9" s="5">
        <v>0</v>
      </c>
      <c r="G9" s="5">
        <v>0</v>
      </c>
      <c r="H9" s="5">
        <f t="shared" si="2"/>
        <v>0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1669900.67</v>
      </c>
      <c r="D11" s="5">
        <v>14637.4</v>
      </c>
      <c r="E11" s="5">
        <f t="shared" si="1"/>
        <v>1684538.0699999998</v>
      </c>
      <c r="F11" s="5">
        <v>1040668.08</v>
      </c>
      <c r="G11" s="5">
        <v>1040668.08</v>
      </c>
      <c r="H11" s="5">
        <f t="shared" si="2"/>
        <v>643869.98999999987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0</v>
      </c>
      <c r="D13" s="5">
        <v>0</v>
      </c>
      <c r="E13" s="5">
        <f t="shared" si="1"/>
        <v>0</v>
      </c>
      <c r="F13" s="5">
        <v>0</v>
      </c>
      <c r="G13" s="5">
        <v>0</v>
      </c>
      <c r="H13" s="5">
        <f t="shared" si="2"/>
        <v>0</v>
      </c>
    </row>
    <row r="14" spans="1:8" x14ac:dyDescent="0.2">
      <c r="A14" s="8"/>
      <c r="B14" s="12" t="s">
        <v>8</v>
      </c>
      <c r="C14" s="5">
        <v>0</v>
      </c>
      <c r="D14" s="5">
        <v>0</v>
      </c>
      <c r="E14" s="5">
        <f t="shared" si="1"/>
        <v>0</v>
      </c>
      <c r="F14" s="5">
        <v>0</v>
      </c>
      <c r="G14" s="5">
        <v>0</v>
      </c>
      <c r="H14" s="5">
        <f t="shared" si="2"/>
        <v>0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46211357.899999999</v>
      </c>
      <c r="D16" s="5">
        <f t="shared" si="3"/>
        <v>-1559292.5</v>
      </c>
      <c r="E16" s="5">
        <f t="shared" si="3"/>
        <v>44652065.399999999</v>
      </c>
      <c r="F16" s="5">
        <f t="shared" si="3"/>
        <v>21388954.170000002</v>
      </c>
      <c r="G16" s="5">
        <f t="shared" si="3"/>
        <v>21388954.170000002</v>
      </c>
      <c r="H16" s="5">
        <f t="shared" si="3"/>
        <v>23263111.229999997</v>
      </c>
    </row>
    <row r="17" spans="1:8" x14ac:dyDescent="0.2">
      <c r="A17" s="8"/>
      <c r="B17" s="12" t="s">
        <v>24</v>
      </c>
      <c r="C17" s="5">
        <v>11012120.01</v>
      </c>
      <c r="D17" s="5">
        <v>-1115389.23</v>
      </c>
      <c r="E17" s="5">
        <f>C17+D17</f>
        <v>9896730.7799999993</v>
      </c>
      <c r="F17" s="5">
        <v>5239291.4000000004</v>
      </c>
      <c r="G17" s="5">
        <v>5239291.4000000004</v>
      </c>
      <c r="H17" s="5">
        <f t="shared" ref="H17:H23" si="4">E17-F17</f>
        <v>4657439.379999999</v>
      </c>
    </row>
    <row r="18" spans="1:8" x14ac:dyDescent="0.2">
      <c r="A18" s="8"/>
      <c r="B18" s="12" t="s">
        <v>15</v>
      </c>
      <c r="C18" s="5">
        <v>35199237.890000001</v>
      </c>
      <c r="D18" s="5">
        <v>-443903.27</v>
      </c>
      <c r="E18" s="5">
        <f t="shared" ref="E18:E23" si="5">C18+D18</f>
        <v>34755334.619999997</v>
      </c>
      <c r="F18" s="5">
        <v>16149662.77</v>
      </c>
      <c r="G18" s="5">
        <v>16149662.77</v>
      </c>
      <c r="H18" s="5">
        <f t="shared" si="4"/>
        <v>18605671.849999998</v>
      </c>
    </row>
    <row r="19" spans="1:8" x14ac:dyDescent="0.2">
      <c r="A19" s="8"/>
      <c r="B19" s="12" t="s">
        <v>10</v>
      </c>
      <c r="C19" s="5">
        <v>0</v>
      </c>
      <c r="D19" s="5">
        <v>0</v>
      </c>
      <c r="E19" s="5">
        <f t="shared" si="5"/>
        <v>0</v>
      </c>
      <c r="F19" s="5">
        <v>0</v>
      </c>
      <c r="G19" s="5">
        <v>0</v>
      </c>
      <c r="H19" s="5">
        <f t="shared" si="4"/>
        <v>0</v>
      </c>
    </row>
    <row r="20" spans="1:8" x14ac:dyDescent="0.2">
      <c r="A20" s="8"/>
      <c r="B20" s="12" t="s">
        <v>25</v>
      </c>
      <c r="C20" s="5">
        <v>0</v>
      </c>
      <c r="D20" s="5">
        <v>0</v>
      </c>
      <c r="E20" s="5">
        <f t="shared" si="5"/>
        <v>0</v>
      </c>
      <c r="F20" s="5">
        <v>0</v>
      </c>
      <c r="G20" s="5">
        <v>0</v>
      </c>
      <c r="H20" s="5">
        <f t="shared" si="4"/>
        <v>0</v>
      </c>
    </row>
    <row r="21" spans="1:8" x14ac:dyDescent="0.2">
      <c r="A21" s="8"/>
      <c r="B21" s="12" t="s">
        <v>26</v>
      </c>
      <c r="C21" s="5">
        <v>0</v>
      </c>
      <c r="D21" s="5">
        <v>0</v>
      </c>
      <c r="E21" s="5">
        <f t="shared" si="5"/>
        <v>0</v>
      </c>
      <c r="F21" s="5">
        <v>0</v>
      </c>
      <c r="G21" s="5">
        <v>0</v>
      </c>
      <c r="H21" s="5">
        <f t="shared" si="4"/>
        <v>0</v>
      </c>
    </row>
    <row r="22" spans="1:8" x14ac:dyDescent="0.2">
      <c r="A22" s="8"/>
      <c r="B22" s="12" t="s">
        <v>27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4"/>
        <v>0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835820.16</v>
      </c>
      <c r="D25" s="5">
        <f t="shared" si="6"/>
        <v>6294.73</v>
      </c>
      <c r="E25" s="5">
        <f t="shared" si="6"/>
        <v>842114.89</v>
      </c>
      <c r="F25" s="5">
        <f t="shared" si="6"/>
        <v>456585.85</v>
      </c>
      <c r="G25" s="5">
        <f t="shared" si="6"/>
        <v>456585.85</v>
      </c>
      <c r="H25" s="5">
        <f t="shared" si="6"/>
        <v>385529.04000000004</v>
      </c>
    </row>
    <row r="26" spans="1:8" x14ac:dyDescent="0.2">
      <c r="A26" s="8"/>
      <c r="B26" s="12" t="s">
        <v>16</v>
      </c>
      <c r="C26" s="5">
        <v>0</v>
      </c>
      <c r="D26" s="5">
        <v>0</v>
      </c>
      <c r="E26" s="5">
        <f>C26+D26</f>
        <v>0</v>
      </c>
      <c r="F26" s="5">
        <v>0</v>
      </c>
      <c r="G26" s="5">
        <v>0</v>
      </c>
      <c r="H26" s="5">
        <f t="shared" ref="H26:H34" si="7">E26-F26</f>
        <v>0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835820.16</v>
      </c>
      <c r="D31" s="5">
        <v>6294.73</v>
      </c>
      <c r="E31" s="5">
        <f t="shared" si="8"/>
        <v>842114.89</v>
      </c>
      <c r="F31" s="5">
        <v>456585.85</v>
      </c>
      <c r="G31" s="5">
        <v>456585.85</v>
      </c>
      <c r="H31" s="5">
        <f t="shared" si="7"/>
        <v>385529.04000000004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48717078.729999997</v>
      </c>
      <c r="D42" s="6">
        <f t="shared" si="12"/>
        <v>-1538360.37</v>
      </c>
      <c r="E42" s="6">
        <f t="shared" si="12"/>
        <v>47178718.359999999</v>
      </c>
      <c r="F42" s="6">
        <f t="shared" si="12"/>
        <v>22886208.100000001</v>
      </c>
      <c r="G42" s="6">
        <f t="shared" si="12"/>
        <v>22886208.100000001</v>
      </c>
      <c r="H42" s="6">
        <f t="shared" si="12"/>
        <v>24292510.259999994</v>
      </c>
    </row>
    <row r="43" spans="1:8" x14ac:dyDescent="0.2">
      <c r="A43" s="7" t="s">
        <v>44</v>
      </c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2019-10-28T20:52:57Z</cp:lastPrinted>
  <dcterms:created xsi:type="dcterms:W3CDTF">2014-02-10T03:37:14Z</dcterms:created>
  <dcterms:modified xsi:type="dcterms:W3CDTF">2019-11-05T15:01:52Z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